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A859E7D5-523F-45EB-BF93-B6DDC1D8F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<sst xmlns="http://schemas.openxmlformats.org/spreadsheetml/2006/main" count="909" uniqueCount="468">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</sst>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190619343.13</v>
      </c>
      <c r="E19" s="28">
        <v>87936997.670000002</v>
      </c>
      <c r="F19" s="27">
        <f>IF(OR(D19="-",IF(E19="-",0,E19)&gt;=IF(D19="-",0,D19)),"-",IF(D19="-",0,D19)-IF(E19="-",0,E19))</f>
        <v>102682345.45999999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37708550.409999996</v>
      </c>
      <c r="F21" s="38">
        <f t="shared" ref="F21:F52" si="0">IF(OR(D21="-",IF(E21="-",0,E21)&gt;=IF(D21="-",0,D21)),"-",IF(D21="-",0,D21)-IF(E21="-",0,E21))</f>
        <v>73057433.590000004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7088783.6900000004</v>
      </c>
      <c r="F22" s="38">
        <f t="shared" si="0"/>
        <v>12481468.309999999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7088783.6900000004</v>
      </c>
      <c r="F23" s="38">
        <f t="shared" si="0"/>
        <v>12481468.309999999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5542650</v>
      </c>
      <c r="F24" s="38">
        <f t="shared" si="0"/>
        <v>11601602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5541075.6699999999</v>
      </c>
      <c r="F25" s="38">
        <f t="shared" si="0"/>
        <v>11603176.33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1574.33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163605.01</v>
      </c>
      <c r="F27" s="38">
        <f t="shared" si="0"/>
        <v>394394.99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163605.01</v>
      </c>
      <c r="F28" s="38">
        <f t="shared" si="0"/>
        <v>394394.99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85927.39</v>
      </c>
      <c r="F29" s="38">
        <f t="shared" si="0"/>
        <v>579072.61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84734.1</v>
      </c>
      <c r="F30" s="38">
        <f t="shared" si="0"/>
        <v>580265.9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1193.29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30120.73</v>
      </c>
      <c r="F32" s="38">
        <f t="shared" si="0"/>
        <v>1172879.27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30120.73</v>
      </c>
      <c r="F33" s="38">
        <f t="shared" si="0"/>
        <v>1172879.27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142805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142805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1123675.56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1123675.56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2750332.08</v>
      </c>
      <c r="F38" s="38">
        <f t="shared" si="0"/>
        <v>4249667.92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2750332.08</v>
      </c>
      <c r="F39" s="38">
        <f t="shared" si="0"/>
        <v>4249667.92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3320000</v>
      </c>
      <c r="E40" s="37">
        <v>1418079.36</v>
      </c>
      <c r="F40" s="38">
        <f t="shared" si="0"/>
        <v>1901920.64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3320000</v>
      </c>
      <c r="E41" s="37">
        <v>1418079.36</v>
      </c>
      <c r="F41" s="38">
        <f t="shared" si="0"/>
        <v>1901920.64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7036.21</v>
      </c>
      <c r="F42" s="38">
        <f t="shared" si="0"/>
        <v>12963.79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7036.21</v>
      </c>
      <c r="F43" s="38">
        <f t="shared" si="0"/>
        <v>12963.79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3660000</v>
      </c>
      <c r="E44" s="37">
        <v>1501904.6</v>
      </c>
      <c r="F44" s="38">
        <f t="shared" si="0"/>
        <v>2158095.4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3660000</v>
      </c>
      <c r="E45" s="37">
        <v>1501904.6</v>
      </c>
      <c r="F45" s="38">
        <f t="shared" si="0"/>
        <v>2158095.4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-176688.09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-176688.09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-1566.5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-1566.5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19762300</v>
      </c>
      <c r="E52" s="37">
        <v>5374827.4299999997</v>
      </c>
      <c r="F52" s="38">
        <f t="shared" si="0"/>
        <v>14387472.57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1169500</v>
      </c>
      <c r="E53" s="37">
        <v>146204.19</v>
      </c>
      <c r="F53" s="38">
        <f t="shared" ref="F53:F84" si="1">IF(OR(D53="-",IF(E53="-",0,E53)&gt;=IF(D53="-",0,D53)),"-",IF(D53="-",0,D53)-IF(E53="-",0,E53))</f>
        <v>1023295.81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146204.19</v>
      </c>
      <c r="F54" s="38">
        <f t="shared" si="1"/>
        <v>1023295.81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146204.19</v>
      </c>
      <c r="F55" s="38">
        <f t="shared" si="1"/>
        <v>1023295.81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18592800</v>
      </c>
      <c r="E56" s="37">
        <v>5228623.24</v>
      </c>
      <c r="F56" s="38">
        <f t="shared" si="1"/>
        <v>13364176.76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14065900</v>
      </c>
      <c r="E57" s="37">
        <v>5076859.53</v>
      </c>
      <c r="F57" s="38">
        <f t="shared" si="1"/>
        <v>8989040.4699999988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14065900</v>
      </c>
      <c r="E58" s="37">
        <v>5076859.53</v>
      </c>
      <c r="F58" s="38">
        <f t="shared" si="1"/>
        <v>8989040.4699999988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4526900</v>
      </c>
      <c r="E59" s="37">
        <v>151763.71</v>
      </c>
      <c r="F59" s="38">
        <f t="shared" si="1"/>
        <v>4375136.29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4526900</v>
      </c>
      <c r="E60" s="37">
        <v>151763.71</v>
      </c>
      <c r="F60" s="38">
        <f t="shared" si="1"/>
        <v>4375136.29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43619112</v>
      </c>
      <c r="E61" s="37">
        <v>3532196.3</v>
      </c>
      <c r="F61" s="38">
        <f t="shared" si="1"/>
        <v>40086915.700000003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43259112</v>
      </c>
      <c r="E62" s="37">
        <v>3371839.07</v>
      </c>
      <c r="F62" s="38">
        <f t="shared" si="1"/>
        <v>39887272.93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5113660</v>
      </c>
      <c r="E63" s="37">
        <v>569564.56999999995</v>
      </c>
      <c r="F63" s="38">
        <f t="shared" si="1"/>
        <v>4544095.43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5113660</v>
      </c>
      <c r="E64" s="37">
        <v>569564.56999999995</v>
      </c>
      <c r="F64" s="38">
        <f t="shared" si="1"/>
        <v>4544095.43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38124000</v>
      </c>
      <c r="E65" s="37">
        <v>2793334.5</v>
      </c>
      <c r="F65" s="38">
        <f t="shared" si="1"/>
        <v>35330665.5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38124000</v>
      </c>
      <c r="E66" s="37">
        <v>2793334.5</v>
      </c>
      <c r="F66" s="38">
        <f t="shared" si="1"/>
        <v>35330665.5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21452</v>
      </c>
      <c r="E67" s="37">
        <v>8940</v>
      </c>
      <c r="F67" s="38">
        <f t="shared" si="1"/>
        <v>12512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21452</v>
      </c>
      <c r="E68" s="37">
        <v>8940</v>
      </c>
      <c r="F68" s="38">
        <f t="shared" si="1"/>
        <v>12512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12676.54</v>
      </c>
      <c r="F69" s="38" t="str">
        <f t="shared" si="1"/>
        <v>-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12676.54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350000</v>
      </c>
      <c r="E72" s="37">
        <v>147680.69</v>
      </c>
      <c r="F72" s="38">
        <f t="shared" si="1"/>
        <v>202319.31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147680.69</v>
      </c>
      <c r="F73" s="38">
        <f t="shared" si="1"/>
        <v>202319.31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350000</v>
      </c>
      <c r="E74" s="37">
        <v>147680.69</v>
      </c>
      <c r="F74" s="38">
        <f t="shared" si="1"/>
        <v>202319.31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1464320</v>
      </c>
      <c r="E75" s="37">
        <v>667520</v>
      </c>
      <c r="F75" s="38">
        <f t="shared" si="1"/>
        <v>796800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667520</v>
      </c>
      <c r="F76" s="38">
        <f t="shared" si="1"/>
        <v>796800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667520</v>
      </c>
      <c r="F77" s="38">
        <f t="shared" si="1"/>
        <v>796800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667520</v>
      </c>
      <c r="F78" s="38">
        <f t="shared" si="1"/>
        <v>796800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19350000</v>
      </c>
      <c r="E79" s="37">
        <v>18296457.41</v>
      </c>
      <c r="F79" s="38">
        <f t="shared" si="1"/>
        <v>1053542.5899999999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170000</v>
      </c>
      <c r="E80" s="37" t="s">
        <v>47</v>
      </c>
      <c r="F80" s="38">
        <f t="shared" si="1"/>
        <v>170000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170000</v>
      </c>
      <c r="E81" s="37" t="s">
        <v>47</v>
      </c>
      <c r="F81" s="38">
        <f t="shared" si="1"/>
        <v>170000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170000</v>
      </c>
      <c r="E82" s="37" t="s">
        <v>47</v>
      </c>
      <c r="F82" s="38">
        <f t="shared" si="1"/>
        <v>170000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19180000</v>
      </c>
      <c r="E83" s="37">
        <v>18296457.41</v>
      </c>
      <c r="F83" s="38">
        <f t="shared" si="1"/>
        <v>883542.58999999985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18350000</v>
      </c>
      <c r="E84" s="37">
        <v>11202691.41</v>
      </c>
      <c r="F84" s="38">
        <f t="shared" si="1"/>
        <v>7147308.5899999999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18350000</v>
      </c>
      <c r="E85" s="37">
        <v>11202691.41</v>
      </c>
      <c r="F85" s="38">
        <f t="shared" ref="F85:F107" si="2">IF(OR(D85="-",IF(E85="-",0,E85)&gt;=IF(D85="-",0,D85)),"-",IF(D85="-",0,D85)-IF(E85="-",0,E85))</f>
        <v>7147308.5899999999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830000</v>
      </c>
      <c r="E86" s="37">
        <v>7093766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830000</v>
      </c>
      <c r="E87" s="37">
        <v>7093766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79853359.129999995</v>
      </c>
      <c r="E88" s="37">
        <v>50228447.259999998</v>
      </c>
      <c r="F88" s="38">
        <f t="shared" si="2"/>
        <v>29624911.869999997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79853359.129999995</v>
      </c>
      <c r="E89" s="37">
        <v>50238833.600000001</v>
      </c>
      <c r="F89" s="38">
        <f t="shared" si="2"/>
        <v>29614525.529999994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30856400</v>
      </c>
      <c r="E90" s="37">
        <v>18513840</v>
      </c>
      <c r="F90" s="38">
        <f t="shared" si="2"/>
        <v>12342560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30856400</v>
      </c>
      <c r="E91" s="37">
        <v>18513840</v>
      </c>
      <c r="F91" s="38">
        <f t="shared" si="2"/>
        <v>12342560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30856400</v>
      </c>
      <c r="E92" s="37">
        <v>18513840</v>
      </c>
      <c r="F92" s="38">
        <f t="shared" si="2"/>
        <v>12342560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48360819.130000003</v>
      </c>
      <c r="E93" s="37">
        <v>31403403.600000001</v>
      </c>
      <c r="F93" s="38">
        <f t="shared" si="2"/>
        <v>16957415.530000001</v>
      </c>
    </row>
    <row r="94" spans="1:6" ht="67.5" x14ac:dyDescent="0.2">
      <c r="A94" s="39" t="s">
        <v>181</v>
      </c>
      <c r="B94" s="35" t="s">
        <v>32</v>
      </c>
      <c r="C94" s="36" t="s">
        <v>182</v>
      </c>
      <c r="D94" s="37">
        <v>32276619.129999999</v>
      </c>
      <c r="E94" s="37">
        <v>27244424.920000002</v>
      </c>
      <c r="F94" s="38">
        <f t="shared" si="2"/>
        <v>5032194.2099999972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32276619.129999999</v>
      </c>
      <c r="E95" s="37">
        <v>27244424.920000002</v>
      </c>
      <c r="F95" s="38">
        <f t="shared" si="2"/>
        <v>5032194.2099999972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10000000</v>
      </c>
      <c r="E96" s="37">
        <v>2999991.68</v>
      </c>
      <c r="F96" s="38">
        <f t="shared" si="2"/>
        <v>7000008.3200000003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10000000</v>
      </c>
      <c r="E97" s="37">
        <v>2999991.68</v>
      </c>
      <c r="F97" s="38">
        <f t="shared" si="2"/>
        <v>7000008.3200000003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6084200</v>
      </c>
      <c r="E98" s="37">
        <v>1158987</v>
      </c>
      <c r="F98" s="38">
        <f t="shared" si="2"/>
        <v>4925213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6084200</v>
      </c>
      <c r="E99" s="37">
        <v>1158987</v>
      </c>
      <c r="F99" s="38">
        <f t="shared" si="2"/>
        <v>4925213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636140</v>
      </c>
      <c r="E100" s="37">
        <v>321590</v>
      </c>
      <c r="F100" s="38">
        <f t="shared" si="2"/>
        <v>314550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629100</v>
      </c>
      <c r="E103" s="37">
        <v>314550</v>
      </c>
      <c r="F103" s="38">
        <f t="shared" si="2"/>
        <v>314550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>
        <v>629100</v>
      </c>
      <c r="E104" s="37">
        <v>314550</v>
      </c>
      <c r="F104" s="38">
        <f t="shared" si="2"/>
        <v>314550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-10386.34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-10386.34</v>
      </c>
      <c r="F106" s="38" t="str">
        <f t="shared" si="2"/>
        <v>-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-10386.34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209</v>
      </c>
      <c r="B2" s="106"/>
      <c r="C2" s="106"/>
      <c r="D2" s="106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211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198864661.75999999</v>
      </c>
      <c r="E13" s="55">
        <v>66668536.299999997</v>
      </c>
      <c r="F13" s="56">
        <f>IF(OR(D13="-",IF(E13="-",0,E13)&gt;=IF(D13="-",0,D13)),"-",IF(D13="-",0,D13)-IF(E13="-",0,E13))</f>
        <v>132196125.45999999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31021129.800000001</v>
      </c>
      <c r="E15" s="55">
        <v>9167863.9499999993</v>
      </c>
      <c r="F15" s="56">
        <f t="shared" ref="F15:F46" si="0">IF(OR(D15="-",IF(E15="-",0,E15)&gt;=IF(D15="-",0,D15)),"-",IF(D15="-",0,D15)-IF(E15="-",0,E15))</f>
        <v>21853265.850000001</v>
      </c>
    </row>
    <row r="16" spans="1:6" ht="45" x14ac:dyDescent="0.2">
      <c r="A16" s="51" t="s">
        <v>217</v>
      </c>
      <c r="B16" s="52" t="s">
        <v>213</v>
      </c>
      <c r="C16" s="53" t="s">
        <v>218</v>
      </c>
      <c r="D16" s="54">
        <v>26807561</v>
      </c>
      <c r="E16" s="55">
        <v>8476668.8100000005</v>
      </c>
      <c r="F16" s="56">
        <f t="shared" si="0"/>
        <v>18330892.189999998</v>
      </c>
    </row>
    <row r="17" spans="1:6" ht="56.25" x14ac:dyDescent="0.2">
      <c r="A17" s="24" t="s">
        <v>219</v>
      </c>
      <c r="B17" s="63" t="s">
        <v>213</v>
      </c>
      <c r="C17" s="26" t="s">
        <v>220</v>
      </c>
      <c r="D17" s="27">
        <v>22089871</v>
      </c>
      <c r="E17" s="64">
        <v>7152454.1100000003</v>
      </c>
      <c r="F17" s="65">
        <f t="shared" si="0"/>
        <v>14937416.890000001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4266000</v>
      </c>
      <c r="E18" s="64">
        <v>1108369.7</v>
      </c>
      <c r="F18" s="65">
        <f t="shared" si="0"/>
        <v>3157630.3</v>
      </c>
    </row>
    <row r="19" spans="1:6" x14ac:dyDescent="0.2">
      <c r="A19" s="24" t="s">
        <v>223</v>
      </c>
      <c r="B19" s="63" t="s">
        <v>213</v>
      </c>
      <c r="C19" s="26" t="s">
        <v>224</v>
      </c>
      <c r="D19" s="27">
        <v>431690</v>
      </c>
      <c r="E19" s="64">
        <v>215845</v>
      </c>
      <c r="F19" s="65">
        <f t="shared" si="0"/>
        <v>215845</v>
      </c>
    </row>
    <row r="20" spans="1:6" x14ac:dyDescent="0.2">
      <c r="A20" s="24" t="s">
        <v>225</v>
      </c>
      <c r="B20" s="63" t="s">
        <v>213</v>
      </c>
      <c r="C20" s="26" t="s">
        <v>226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227</v>
      </c>
      <c r="B21" s="63" t="s">
        <v>213</v>
      </c>
      <c r="C21" s="26" t="s">
        <v>228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15805818</v>
      </c>
      <c r="E22" s="64">
        <v>5047752.16</v>
      </c>
      <c r="F22" s="65">
        <f t="shared" si="0"/>
        <v>10758065.84</v>
      </c>
    </row>
    <row r="23" spans="1:6" ht="33.75" x14ac:dyDescent="0.2">
      <c r="A23" s="24" t="s">
        <v>231</v>
      </c>
      <c r="B23" s="63" t="s">
        <v>213</v>
      </c>
      <c r="C23" s="26" t="s">
        <v>232</v>
      </c>
      <c r="D23" s="27">
        <v>4773357</v>
      </c>
      <c r="E23" s="64">
        <v>1349993.56</v>
      </c>
      <c r="F23" s="65">
        <f t="shared" si="0"/>
        <v>3423363.44</v>
      </c>
    </row>
    <row r="24" spans="1:6" ht="22.5" x14ac:dyDescent="0.2">
      <c r="A24" s="24" t="s">
        <v>233</v>
      </c>
      <c r="B24" s="63" t="s">
        <v>213</v>
      </c>
      <c r="C24" s="26" t="s">
        <v>234</v>
      </c>
      <c r="D24" s="27">
        <v>1442000</v>
      </c>
      <c r="E24" s="64">
        <v>457335.75</v>
      </c>
      <c r="F24" s="65">
        <f t="shared" si="0"/>
        <v>984664.25</v>
      </c>
    </row>
    <row r="25" spans="1:6" x14ac:dyDescent="0.2">
      <c r="A25" s="24" t="s">
        <v>227</v>
      </c>
      <c r="B25" s="63" t="s">
        <v>213</v>
      </c>
      <c r="C25" s="26" t="s">
        <v>235</v>
      </c>
      <c r="D25" s="27">
        <v>2024000</v>
      </c>
      <c r="E25" s="64">
        <v>447270.88</v>
      </c>
      <c r="F25" s="65">
        <f t="shared" si="0"/>
        <v>1576729.12</v>
      </c>
    </row>
    <row r="26" spans="1:6" x14ac:dyDescent="0.2">
      <c r="A26" s="24" t="s">
        <v>236</v>
      </c>
      <c r="B26" s="63" t="s">
        <v>213</v>
      </c>
      <c r="C26" s="26" t="s">
        <v>237</v>
      </c>
      <c r="D26" s="27">
        <v>700000</v>
      </c>
      <c r="E26" s="64">
        <v>203763.07</v>
      </c>
      <c r="F26" s="65">
        <f t="shared" si="0"/>
        <v>496236.93</v>
      </c>
    </row>
    <row r="27" spans="1:6" x14ac:dyDescent="0.2">
      <c r="A27" s="24" t="s">
        <v>238</v>
      </c>
      <c r="B27" s="63" t="s">
        <v>213</v>
      </c>
      <c r="C27" s="26" t="s">
        <v>239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240</v>
      </c>
      <c r="B28" s="63" t="s">
        <v>213</v>
      </c>
      <c r="C28" s="26" t="s">
        <v>241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242</v>
      </c>
      <c r="B29" s="63" t="s">
        <v>213</v>
      </c>
      <c r="C29" s="26" t="s">
        <v>243</v>
      </c>
      <c r="D29" s="27">
        <v>354000</v>
      </c>
      <c r="E29" s="64">
        <v>177000</v>
      </c>
      <c r="F29" s="65">
        <f t="shared" si="0"/>
        <v>177000</v>
      </c>
    </row>
    <row r="30" spans="1:6" x14ac:dyDescent="0.2">
      <c r="A30" s="24" t="s">
        <v>242</v>
      </c>
      <c r="B30" s="63" t="s">
        <v>213</v>
      </c>
      <c r="C30" s="26" t="s">
        <v>244</v>
      </c>
      <c r="D30" s="27">
        <v>77690</v>
      </c>
      <c r="E30" s="64">
        <v>38845</v>
      </c>
      <c r="F30" s="65">
        <f t="shared" si="0"/>
        <v>38845</v>
      </c>
    </row>
    <row r="31" spans="1:6" ht="22.5" x14ac:dyDescent="0.2">
      <c r="A31" s="24" t="s">
        <v>229</v>
      </c>
      <c r="B31" s="63" t="s">
        <v>213</v>
      </c>
      <c r="C31" s="26" t="s">
        <v>245</v>
      </c>
      <c r="D31" s="27">
        <v>1160289</v>
      </c>
      <c r="E31" s="64">
        <v>591108.73</v>
      </c>
      <c r="F31" s="65">
        <f t="shared" si="0"/>
        <v>569180.27</v>
      </c>
    </row>
    <row r="32" spans="1:6" ht="33.75" x14ac:dyDescent="0.2">
      <c r="A32" s="24" t="s">
        <v>231</v>
      </c>
      <c r="B32" s="63" t="s">
        <v>213</v>
      </c>
      <c r="C32" s="26" t="s">
        <v>246</v>
      </c>
      <c r="D32" s="27">
        <v>350407</v>
      </c>
      <c r="E32" s="64">
        <v>163599.66</v>
      </c>
      <c r="F32" s="65">
        <f t="shared" si="0"/>
        <v>186807.34</v>
      </c>
    </row>
    <row r="33" spans="1:6" ht="33.75" x14ac:dyDescent="0.2">
      <c r="A33" s="51" t="s">
        <v>247</v>
      </c>
      <c r="B33" s="52" t="s">
        <v>213</v>
      </c>
      <c r="C33" s="53" t="s">
        <v>248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223</v>
      </c>
      <c r="B34" s="63" t="s">
        <v>213</v>
      </c>
      <c r="C34" s="26" t="s">
        <v>249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242</v>
      </c>
      <c r="B35" s="63" t="s">
        <v>213</v>
      </c>
      <c r="C35" s="26" t="s">
        <v>250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251</v>
      </c>
      <c r="B36" s="52" t="s">
        <v>213</v>
      </c>
      <c r="C36" s="53" t="s">
        <v>252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225</v>
      </c>
      <c r="B37" s="63" t="s">
        <v>213</v>
      </c>
      <c r="C37" s="26" t="s">
        <v>253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254</v>
      </c>
      <c r="B38" s="63" t="s">
        <v>213</v>
      </c>
      <c r="C38" s="26" t="s">
        <v>255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256</v>
      </c>
      <c r="B39" s="52" t="s">
        <v>213</v>
      </c>
      <c r="C39" s="53" t="s">
        <v>257</v>
      </c>
      <c r="D39" s="54">
        <v>3568892.8</v>
      </c>
      <c r="E39" s="55">
        <v>251519.14</v>
      </c>
      <c r="F39" s="56">
        <f t="shared" si="0"/>
        <v>3317373.6599999997</v>
      </c>
    </row>
    <row r="40" spans="1:6" ht="22.5" x14ac:dyDescent="0.2">
      <c r="A40" s="24" t="s">
        <v>221</v>
      </c>
      <c r="B40" s="63" t="s">
        <v>213</v>
      </c>
      <c r="C40" s="26" t="s">
        <v>258</v>
      </c>
      <c r="D40" s="27">
        <v>3036200</v>
      </c>
      <c r="E40" s="64">
        <v>218826.34</v>
      </c>
      <c r="F40" s="65">
        <f t="shared" si="0"/>
        <v>2817373.66</v>
      </c>
    </row>
    <row r="41" spans="1:6" x14ac:dyDescent="0.2">
      <c r="A41" s="24" t="s">
        <v>225</v>
      </c>
      <c r="B41" s="63" t="s">
        <v>213</v>
      </c>
      <c r="C41" s="26" t="s">
        <v>259</v>
      </c>
      <c r="D41" s="27">
        <v>532692.80000000005</v>
      </c>
      <c r="E41" s="64">
        <v>32692.799999999999</v>
      </c>
      <c r="F41" s="65">
        <f t="shared" si="0"/>
        <v>500000.00000000006</v>
      </c>
    </row>
    <row r="42" spans="1:6" x14ac:dyDescent="0.2">
      <c r="A42" s="24" t="s">
        <v>227</v>
      </c>
      <c r="B42" s="63" t="s">
        <v>213</v>
      </c>
      <c r="C42" s="26" t="s">
        <v>260</v>
      </c>
      <c r="D42" s="27">
        <v>20000</v>
      </c>
      <c r="E42" s="64">
        <v>2895.7</v>
      </c>
      <c r="F42" s="65">
        <f t="shared" si="0"/>
        <v>17104.3</v>
      </c>
    </row>
    <row r="43" spans="1:6" x14ac:dyDescent="0.2">
      <c r="A43" s="24" t="s">
        <v>227</v>
      </c>
      <c r="B43" s="63" t="s">
        <v>213</v>
      </c>
      <c r="C43" s="26" t="s">
        <v>261</v>
      </c>
      <c r="D43" s="27">
        <v>10000</v>
      </c>
      <c r="E43" s="64" t="s">
        <v>47</v>
      </c>
      <c r="F43" s="65">
        <f t="shared" si="0"/>
        <v>10000</v>
      </c>
    </row>
    <row r="44" spans="1:6" x14ac:dyDescent="0.2">
      <c r="A44" s="24" t="s">
        <v>236</v>
      </c>
      <c r="B44" s="63" t="s">
        <v>213</v>
      </c>
      <c r="C44" s="26" t="s">
        <v>262</v>
      </c>
      <c r="D44" s="27">
        <v>340000</v>
      </c>
      <c r="E44" s="64">
        <v>14956.64</v>
      </c>
      <c r="F44" s="65">
        <f t="shared" si="0"/>
        <v>325043.36</v>
      </c>
    </row>
    <row r="45" spans="1:6" x14ac:dyDescent="0.2">
      <c r="A45" s="24" t="s">
        <v>227</v>
      </c>
      <c r="B45" s="63" t="s">
        <v>213</v>
      </c>
      <c r="C45" s="26" t="s">
        <v>263</v>
      </c>
      <c r="D45" s="27">
        <v>1470000</v>
      </c>
      <c r="E45" s="64">
        <v>139500</v>
      </c>
      <c r="F45" s="65">
        <f t="shared" si="0"/>
        <v>1330500</v>
      </c>
    </row>
    <row r="46" spans="1:6" x14ac:dyDescent="0.2">
      <c r="A46" s="24" t="s">
        <v>227</v>
      </c>
      <c r="B46" s="63" t="s">
        <v>213</v>
      </c>
      <c r="C46" s="26" t="s">
        <v>264</v>
      </c>
      <c r="D46" s="27">
        <v>1196200</v>
      </c>
      <c r="E46" s="64">
        <v>61474</v>
      </c>
      <c r="F46" s="65">
        <f t="shared" si="0"/>
        <v>1134726</v>
      </c>
    </row>
    <row r="47" spans="1:6" x14ac:dyDescent="0.2">
      <c r="A47" s="24" t="s">
        <v>240</v>
      </c>
      <c r="B47" s="63" t="s">
        <v>213</v>
      </c>
      <c r="C47" s="26" t="s">
        <v>265</v>
      </c>
      <c r="D47" s="27">
        <v>532692.80000000005</v>
      </c>
      <c r="E47" s="64">
        <v>32692.799999999999</v>
      </c>
      <c r="F47" s="65">
        <f t="shared" ref="F47:F78" si="1">IF(OR(D47="-",IF(E47="-",0,E47)&gt;=IF(D47="-",0,D47)),"-",IF(D47="-",0,D47)-IF(E47="-",0,E47))</f>
        <v>500000.00000000006</v>
      </c>
    </row>
    <row r="48" spans="1:6" x14ac:dyDescent="0.2">
      <c r="A48" s="51" t="s">
        <v>266</v>
      </c>
      <c r="B48" s="52" t="s">
        <v>213</v>
      </c>
      <c r="C48" s="53" t="s">
        <v>267</v>
      </c>
      <c r="D48" s="54">
        <v>629100</v>
      </c>
      <c r="E48" s="55">
        <v>141178.43</v>
      </c>
      <c r="F48" s="56">
        <f t="shared" si="1"/>
        <v>487921.57</v>
      </c>
    </row>
    <row r="49" spans="1:6" x14ac:dyDescent="0.2">
      <c r="A49" s="51" t="s">
        <v>268</v>
      </c>
      <c r="B49" s="52" t="s">
        <v>213</v>
      </c>
      <c r="C49" s="53" t="s">
        <v>269</v>
      </c>
      <c r="D49" s="54">
        <v>629100</v>
      </c>
      <c r="E49" s="55">
        <v>141178.43</v>
      </c>
      <c r="F49" s="56">
        <f t="shared" si="1"/>
        <v>487921.57</v>
      </c>
    </row>
    <row r="50" spans="1:6" ht="56.25" x14ac:dyDescent="0.2">
      <c r="A50" s="24" t="s">
        <v>219</v>
      </c>
      <c r="B50" s="63" t="s">
        <v>213</v>
      </c>
      <c r="C50" s="26" t="s">
        <v>270</v>
      </c>
      <c r="D50" s="27">
        <v>613174</v>
      </c>
      <c r="E50" s="64">
        <v>141178.43</v>
      </c>
      <c r="F50" s="65">
        <f t="shared" si="1"/>
        <v>471995.57</v>
      </c>
    </row>
    <row r="51" spans="1:6" ht="22.5" x14ac:dyDescent="0.2">
      <c r="A51" s="24" t="s">
        <v>221</v>
      </c>
      <c r="B51" s="63" t="s">
        <v>213</v>
      </c>
      <c r="C51" s="26" t="s">
        <v>271</v>
      </c>
      <c r="D51" s="27">
        <v>15926</v>
      </c>
      <c r="E51" s="64" t="s">
        <v>47</v>
      </c>
      <c r="F51" s="65">
        <f t="shared" si="1"/>
        <v>15926</v>
      </c>
    </row>
    <row r="52" spans="1:6" ht="22.5" x14ac:dyDescent="0.2">
      <c r="A52" s="24" t="s">
        <v>229</v>
      </c>
      <c r="B52" s="63" t="s">
        <v>213</v>
      </c>
      <c r="C52" s="26" t="s">
        <v>272</v>
      </c>
      <c r="D52" s="27">
        <v>466263</v>
      </c>
      <c r="E52" s="64">
        <v>112549.75999999999</v>
      </c>
      <c r="F52" s="65">
        <f t="shared" si="1"/>
        <v>353713.24</v>
      </c>
    </row>
    <row r="53" spans="1:6" ht="33.75" x14ac:dyDescent="0.2">
      <c r="A53" s="24" t="s">
        <v>273</v>
      </c>
      <c r="B53" s="63" t="s">
        <v>213</v>
      </c>
      <c r="C53" s="26" t="s">
        <v>274</v>
      </c>
      <c r="D53" s="27">
        <v>6100</v>
      </c>
      <c r="E53" s="64">
        <v>700</v>
      </c>
      <c r="F53" s="65">
        <f t="shared" si="1"/>
        <v>5400</v>
      </c>
    </row>
    <row r="54" spans="1:6" ht="33.75" x14ac:dyDescent="0.2">
      <c r="A54" s="24" t="s">
        <v>231</v>
      </c>
      <c r="B54" s="63" t="s">
        <v>213</v>
      </c>
      <c r="C54" s="26" t="s">
        <v>275</v>
      </c>
      <c r="D54" s="27">
        <v>140811</v>
      </c>
      <c r="E54" s="64">
        <v>27928.67</v>
      </c>
      <c r="F54" s="65">
        <f t="shared" si="1"/>
        <v>112882.33</v>
      </c>
    </row>
    <row r="55" spans="1:6" x14ac:dyDescent="0.2">
      <c r="A55" s="24" t="s">
        <v>227</v>
      </c>
      <c r="B55" s="63" t="s">
        <v>213</v>
      </c>
      <c r="C55" s="26" t="s">
        <v>276</v>
      </c>
      <c r="D55" s="27">
        <v>15926</v>
      </c>
      <c r="E55" s="64" t="s">
        <v>47</v>
      </c>
      <c r="F55" s="65">
        <f t="shared" si="1"/>
        <v>15926</v>
      </c>
    </row>
    <row r="56" spans="1:6" ht="22.5" x14ac:dyDescent="0.2">
      <c r="A56" s="51" t="s">
        <v>277</v>
      </c>
      <c r="B56" s="52" t="s">
        <v>213</v>
      </c>
      <c r="C56" s="53" t="s">
        <v>278</v>
      </c>
      <c r="D56" s="54">
        <v>2017040</v>
      </c>
      <c r="E56" s="55">
        <v>726500</v>
      </c>
      <c r="F56" s="56">
        <f t="shared" si="1"/>
        <v>1290540</v>
      </c>
    </row>
    <row r="57" spans="1:6" ht="33.75" x14ac:dyDescent="0.2">
      <c r="A57" s="51" t="s">
        <v>279</v>
      </c>
      <c r="B57" s="52" t="s">
        <v>213</v>
      </c>
      <c r="C57" s="53" t="s">
        <v>280</v>
      </c>
      <c r="D57" s="54">
        <v>710000</v>
      </c>
      <c r="E57" s="55">
        <v>166500</v>
      </c>
      <c r="F57" s="56">
        <f t="shared" si="1"/>
        <v>543500</v>
      </c>
    </row>
    <row r="58" spans="1:6" ht="22.5" x14ac:dyDescent="0.2">
      <c r="A58" s="24" t="s">
        <v>221</v>
      </c>
      <c r="B58" s="63" t="s">
        <v>213</v>
      </c>
      <c r="C58" s="26" t="s">
        <v>281</v>
      </c>
      <c r="D58" s="27">
        <v>710000</v>
      </c>
      <c r="E58" s="64">
        <v>166500</v>
      </c>
      <c r="F58" s="65">
        <f t="shared" si="1"/>
        <v>543500</v>
      </c>
    </row>
    <row r="59" spans="1:6" x14ac:dyDescent="0.2">
      <c r="A59" s="24" t="s">
        <v>227</v>
      </c>
      <c r="B59" s="63" t="s">
        <v>213</v>
      </c>
      <c r="C59" s="26" t="s">
        <v>282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227</v>
      </c>
      <c r="B60" s="63" t="s">
        <v>213</v>
      </c>
      <c r="C60" s="26" t="s">
        <v>283</v>
      </c>
      <c r="D60" s="27">
        <v>410000</v>
      </c>
      <c r="E60" s="64">
        <v>166500</v>
      </c>
      <c r="F60" s="65">
        <f t="shared" si="1"/>
        <v>243500</v>
      </c>
    </row>
    <row r="61" spans="1:6" ht="22.5" x14ac:dyDescent="0.2">
      <c r="A61" s="51" t="s">
        <v>284</v>
      </c>
      <c r="B61" s="52" t="s">
        <v>213</v>
      </c>
      <c r="C61" s="53" t="s">
        <v>285</v>
      </c>
      <c r="D61" s="54">
        <v>1307040</v>
      </c>
      <c r="E61" s="55">
        <v>560000</v>
      </c>
      <c r="F61" s="56">
        <f t="shared" si="1"/>
        <v>747040</v>
      </c>
    </row>
    <row r="62" spans="1:6" ht="22.5" x14ac:dyDescent="0.2">
      <c r="A62" s="24" t="s">
        <v>221</v>
      </c>
      <c r="B62" s="63" t="s">
        <v>213</v>
      </c>
      <c r="C62" s="26" t="s">
        <v>286</v>
      </c>
      <c r="D62" s="27">
        <v>1307040</v>
      </c>
      <c r="E62" s="64">
        <v>560000</v>
      </c>
      <c r="F62" s="65">
        <f t="shared" si="1"/>
        <v>747040</v>
      </c>
    </row>
    <row r="63" spans="1:6" x14ac:dyDescent="0.2">
      <c r="A63" s="24" t="s">
        <v>227</v>
      </c>
      <c r="B63" s="63" t="s">
        <v>213</v>
      </c>
      <c r="C63" s="26" t="s">
        <v>287</v>
      </c>
      <c r="D63" s="27">
        <v>1300000</v>
      </c>
      <c r="E63" s="64">
        <v>560000</v>
      </c>
      <c r="F63" s="65">
        <f t="shared" si="1"/>
        <v>740000</v>
      </c>
    </row>
    <row r="64" spans="1:6" x14ac:dyDescent="0.2">
      <c r="A64" s="24" t="s">
        <v>227</v>
      </c>
      <c r="B64" s="63" t="s">
        <v>213</v>
      </c>
      <c r="C64" s="26" t="s">
        <v>288</v>
      </c>
      <c r="D64" s="27">
        <v>7040</v>
      </c>
      <c r="E64" s="64" t="s">
        <v>47</v>
      </c>
      <c r="F64" s="65">
        <f t="shared" si="1"/>
        <v>7040</v>
      </c>
    </row>
    <row r="65" spans="1:6" x14ac:dyDescent="0.2">
      <c r="A65" s="51" t="s">
        <v>289</v>
      </c>
      <c r="B65" s="52" t="s">
        <v>213</v>
      </c>
      <c r="C65" s="53" t="s">
        <v>290</v>
      </c>
      <c r="D65" s="54">
        <v>37939000</v>
      </c>
      <c r="E65" s="55">
        <v>4464468.49</v>
      </c>
      <c r="F65" s="56">
        <f t="shared" si="1"/>
        <v>33474531.509999998</v>
      </c>
    </row>
    <row r="66" spans="1:6" x14ac:dyDescent="0.2">
      <c r="A66" s="51" t="s">
        <v>291</v>
      </c>
      <c r="B66" s="52" t="s">
        <v>213</v>
      </c>
      <c r="C66" s="53" t="s">
        <v>292</v>
      </c>
      <c r="D66" s="54">
        <v>37050000</v>
      </c>
      <c r="E66" s="55">
        <v>4384968.49</v>
      </c>
      <c r="F66" s="56">
        <f t="shared" si="1"/>
        <v>32665031.509999998</v>
      </c>
    </row>
    <row r="67" spans="1:6" ht="22.5" x14ac:dyDescent="0.2">
      <c r="A67" s="24" t="s">
        <v>221</v>
      </c>
      <c r="B67" s="63" t="s">
        <v>213</v>
      </c>
      <c r="C67" s="26" t="s">
        <v>293</v>
      </c>
      <c r="D67" s="27">
        <v>37050000</v>
      </c>
      <c r="E67" s="64">
        <v>4384968.49</v>
      </c>
      <c r="F67" s="65">
        <f t="shared" si="1"/>
        <v>32665031.509999998</v>
      </c>
    </row>
    <row r="68" spans="1:6" x14ac:dyDescent="0.2">
      <c r="A68" s="24" t="s">
        <v>227</v>
      </c>
      <c r="B68" s="63" t="s">
        <v>213</v>
      </c>
      <c r="C68" s="26" t="s">
        <v>294</v>
      </c>
      <c r="D68" s="27">
        <v>2100000</v>
      </c>
      <c r="E68" s="64">
        <v>857500</v>
      </c>
      <c r="F68" s="65">
        <f t="shared" si="1"/>
        <v>1242500</v>
      </c>
    </row>
    <row r="69" spans="1:6" x14ac:dyDescent="0.2">
      <c r="A69" s="24" t="s">
        <v>227</v>
      </c>
      <c r="B69" s="63" t="s">
        <v>213</v>
      </c>
      <c r="C69" s="26" t="s">
        <v>295</v>
      </c>
      <c r="D69" s="27">
        <v>26750000</v>
      </c>
      <c r="E69" s="64">
        <v>3527468.49</v>
      </c>
      <c r="F69" s="65">
        <f t="shared" si="1"/>
        <v>23222531.509999998</v>
      </c>
    </row>
    <row r="70" spans="1:6" x14ac:dyDescent="0.2">
      <c r="A70" s="24" t="s">
        <v>227</v>
      </c>
      <c r="B70" s="63" t="s">
        <v>213</v>
      </c>
      <c r="C70" s="26" t="s">
        <v>296</v>
      </c>
      <c r="D70" s="27">
        <v>8200000</v>
      </c>
      <c r="E70" s="64" t="s">
        <v>47</v>
      </c>
      <c r="F70" s="65">
        <f t="shared" si="1"/>
        <v>8200000</v>
      </c>
    </row>
    <row r="71" spans="1:6" x14ac:dyDescent="0.2">
      <c r="A71" s="51" t="s">
        <v>297</v>
      </c>
      <c r="B71" s="52" t="s">
        <v>213</v>
      </c>
      <c r="C71" s="53" t="s">
        <v>298</v>
      </c>
      <c r="D71" s="54">
        <v>889000</v>
      </c>
      <c r="E71" s="55">
        <v>79500</v>
      </c>
      <c r="F71" s="56">
        <f t="shared" si="1"/>
        <v>809500</v>
      </c>
    </row>
    <row r="72" spans="1:6" ht="22.5" x14ac:dyDescent="0.2">
      <c r="A72" s="24" t="s">
        <v>221</v>
      </c>
      <c r="B72" s="63" t="s">
        <v>213</v>
      </c>
      <c r="C72" s="26" t="s">
        <v>299</v>
      </c>
      <c r="D72" s="27">
        <v>789000</v>
      </c>
      <c r="E72" s="64">
        <v>79500</v>
      </c>
      <c r="F72" s="65">
        <f t="shared" si="1"/>
        <v>709500</v>
      </c>
    </row>
    <row r="73" spans="1:6" ht="22.5" x14ac:dyDescent="0.2">
      <c r="A73" s="24" t="s">
        <v>300</v>
      </c>
      <c r="B73" s="63" t="s">
        <v>213</v>
      </c>
      <c r="C73" s="26" t="s">
        <v>301</v>
      </c>
      <c r="D73" s="27">
        <v>100000</v>
      </c>
      <c r="E73" s="64" t="s">
        <v>47</v>
      </c>
      <c r="F73" s="65">
        <f t="shared" si="1"/>
        <v>100000</v>
      </c>
    </row>
    <row r="74" spans="1:6" x14ac:dyDescent="0.2">
      <c r="A74" s="24" t="s">
        <v>227</v>
      </c>
      <c r="B74" s="63" t="s">
        <v>213</v>
      </c>
      <c r="C74" s="26" t="s">
        <v>302</v>
      </c>
      <c r="D74" s="27">
        <v>450000</v>
      </c>
      <c r="E74" s="64">
        <v>60000</v>
      </c>
      <c r="F74" s="65">
        <f t="shared" si="1"/>
        <v>390000</v>
      </c>
    </row>
    <row r="75" spans="1:6" x14ac:dyDescent="0.2">
      <c r="A75" s="24" t="s">
        <v>227</v>
      </c>
      <c r="B75" s="63" t="s">
        <v>213</v>
      </c>
      <c r="C75" s="26" t="s">
        <v>303</v>
      </c>
      <c r="D75" s="27">
        <v>300000</v>
      </c>
      <c r="E75" s="64" t="s">
        <v>47</v>
      </c>
      <c r="F75" s="65">
        <f t="shared" si="1"/>
        <v>300000</v>
      </c>
    </row>
    <row r="76" spans="1:6" ht="22.5" x14ac:dyDescent="0.2">
      <c r="A76" s="24" t="s">
        <v>304</v>
      </c>
      <c r="B76" s="63" t="s">
        <v>213</v>
      </c>
      <c r="C76" s="26" t="s">
        <v>305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227</v>
      </c>
      <c r="B77" s="63" t="s">
        <v>213</v>
      </c>
      <c r="C77" s="26" t="s">
        <v>306</v>
      </c>
      <c r="D77" s="27">
        <v>39000</v>
      </c>
      <c r="E77" s="64">
        <v>19500</v>
      </c>
      <c r="F77" s="65">
        <f t="shared" si="1"/>
        <v>19500</v>
      </c>
    </row>
    <row r="78" spans="1:6" x14ac:dyDescent="0.2">
      <c r="A78" s="51" t="s">
        <v>307</v>
      </c>
      <c r="B78" s="52" t="s">
        <v>213</v>
      </c>
      <c r="C78" s="53" t="s">
        <v>308</v>
      </c>
      <c r="D78" s="54">
        <v>97915755.959999993</v>
      </c>
      <c r="E78" s="55">
        <v>43982073.670000002</v>
      </c>
      <c r="F78" s="56">
        <f t="shared" si="1"/>
        <v>53933682.289999992</v>
      </c>
    </row>
    <row r="79" spans="1:6" x14ac:dyDescent="0.2">
      <c r="A79" s="51" t="s">
        <v>309</v>
      </c>
      <c r="B79" s="52" t="s">
        <v>213</v>
      </c>
      <c r="C79" s="53" t="s">
        <v>310</v>
      </c>
      <c r="D79" s="54">
        <v>40163790.729999997</v>
      </c>
      <c r="E79" s="55">
        <v>28430045.289999999</v>
      </c>
      <c r="F79" s="56">
        <f t="shared" ref="F79:F110" si="2">IF(OR(D79="-",IF(E79="-",0,E79)&gt;=IF(D79="-",0,D79)),"-",IF(D79="-",0,D79)-IF(E79="-",0,E79))</f>
        <v>11733745.439999998</v>
      </c>
    </row>
    <row r="80" spans="1:6" ht="22.5" x14ac:dyDescent="0.2">
      <c r="A80" s="24" t="s">
        <v>221</v>
      </c>
      <c r="B80" s="63" t="s">
        <v>213</v>
      </c>
      <c r="C80" s="26" t="s">
        <v>311</v>
      </c>
      <c r="D80" s="27">
        <v>2126170.2000000002</v>
      </c>
      <c r="E80" s="64">
        <v>312606.28999999998</v>
      </c>
      <c r="F80" s="65">
        <f t="shared" si="2"/>
        <v>1813563.9100000001</v>
      </c>
    </row>
    <row r="81" spans="1:6" ht="22.5" x14ac:dyDescent="0.2">
      <c r="A81" s="24" t="s">
        <v>312</v>
      </c>
      <c r="B81" s="63" t="s">
        <v>213</v>
      </c>
      <c r="C81" s="26" t="s">
        <v>313</v>
      </c>
      <c r="D81" s="27">
        <v>38037620.530000001</v>
      </c>
      <c r="E81" s="64">
        <v>28117439</v>
      </c>
      <c r="F81" s="65">
        <f t="shared" si="2"/>
        <v>9920181.5300000012</v>
      </c>
    </row>
    <row r="82" spans="1:6" ht="33.75" x14ac:dyDescent="0.2">
      <c r="A82" s="24" t="s">
        <v>314</v>
      </c>
      <c r="B82" s="63" t="s">
        <v>213</v>
      </c>
      <c r="C82" s="26" t="s">
        <v>315</v>
      </c>
      <c r="D82" s="27">
        <v>29628159.260000002</v>
      </c>
      <c r="E82" s="64">
        <v>27244424.920000002</v>
      </c>
      <c r="F82" s="65">
        <f t="shared" si="2"/>
        <v>2383734.34</v>
      </c>
    </row>
    <row r="83" spans="1:6" ht="33.75" x14ac:dyDescent="0.2">
      <c r="A83" s="24" t="s">
        <v>314</v>
      </c>
      <c r="B83" s="63" t="s">
        <v>213</v>
      </c>
      <c r="C83" s="26" t="s">
        <v>316</v>
      </c>
      <c r="D83" s="27">
        <v>299274.34000000003</v>
      </c>
      <c r="E83" s="64">
        <v>220833.56</v>
      </c>
      <c r="F83" s="65">
        <f t="shared" si="2"/>
        <v>78440.780000000028</v>
      </c>
    </row>
    <row r="84" spans="1:6" x14ac:dyDescent="0.2">
      <c r="A84" s="24" t="s">
        <v>227</v>
      </c>
      <c r="B84" s="63" t="s">
        <v>213</v>
      </c>
      <c r="C84" s="26" t="s">
        <v>317</v>
      </c>
      <c r="D84" s="27">
        <v>1119508.47</v>
      </c>
      <c r="E84" s="64">
        <v>305944.56</v>
      </c>
      <c r="F84" s="65">
        <f t="shared" si="2"/>
        <v>813563.90999999992</v>
      </c>
    </row>
    <row r="85" spans="1:6" ht="33.75" x14ac:dyDescent="0.2">
      <c r="A85" s="24" t="s">
        <v>314</v>
      </c>
      <c r="B85" s="63" t="s">
        <v>213</v>
      </c>
      <c r="C85" s="26" t="s">
        <v>318</v>
      </c>
      <c r="D85" s="27">
        <v>5434974.9400000004</v>
      </c>
      <c r="E85" s="64">
        <v>652180.52</v>
      </c>
      <c r="F85" s="65">
        <f t="shared" si="2"/>
        <v>4782794.42</v>
      </c>
    </row>
    <row r="86" spans="1:6" x14ac:dyDescent="0.2">
      <c r="A86" s="24" t="s">
        <v>227</v>
      </c>
      <c r="B86" s="63" t="s">
        <v>213</v>
      </c>
      <c r="C86" s="26" t="s">
        <v>319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24" t="s">
        <v>227</v>
      </c>
      <c r="B87" s="63" t="s">
        <v>213</v>
      </c>
      <c r="C87" s="26" t="s">
        <v>320</v>
      </c>
      <c r="D87" s="27">
        <v>6661.73</v>
      </c>
      <c r="E87" s="64">
        <v>6661.73</v>
      </c>
      <c r="F87" s="65" t="str">
        <f t="shared" si="2"/>
        <v>-</v>
      </c>
    </row>
    <row r="88" spans="1:6" ht="33.75" x14ac:dyDescent="0.2">
      <c r="A88" s="24" t="s">
        <v>314</v>
      </c>
      <c r="B88" s="63" t="s">
        <v>213</v>
      </c>
      <c r="C88" s="26" t="s">
        <v>321</v>
      </c>
      <c r="D88" s="27">
        <v>2675211.9900000002</v>
      </c>
      <c r="E88" s="64" t="s">
        <v>47</v>
      </c>
      <c r="F88" s="65">
        <f t="shared" si="2"/>
        <v>2675211.9900000002</v>
      </c>
    </row>
    <row r="89" spans="1:6" x14ac:dyDescent="0.2">
      <c r="A89" s="51" t="s">
        <v>322</v>
      </c>
      <c r="B89" s="52" t="s">
        <v>213</v>
      </c>
      <c r="C89" s="53" t="s">
        <v>323</v>
      </c>
      <c r="D89" s="54">
        <v>4650000</v>
      </c>
      <c r="E89" s="55">
        <v>822044.12</v>
      </c>
      <c r="F89" s="56">
        <f t="shared" si="2"/>
        <v>3827955.88</v>
      </c>
    </row>
    <row r="90" spans="1:6" ht="22.5" x14ac:dyDescent="0.2">
      <c r="A90" s="24" t="s">
        <v>221</v>
      </c>
      <c r="B90" s="63" t="s">
        <v>213</v>
      </c>
      <c r="C90" s="26" t="s">
        <v>324</v>
      </c>
      <c r="D90" s="27">
        <v>3150000</v>
      </c>
      <c r="E90" s="64">
        <v>822044.12</v>
      </c>
      <c r="F90" s="65">
        <f t="shared" si="2"/>
        <v>2327955.88</v>
      </c>
    </row>
    <row r="91" spans="1:6" ht="22.5" x14ac:dyDescent="0.2">
      <c r="A91" s="24" t="s">
        <v>312</v>
      </c>
      <c r="B91" s="63" t="s">
        <v>213</v>
      </c>
      <c r="C91" s="26" t="s">
        <v>325</v>
      </c>
      <c r="D91" s="27">
        <v>1500000</v>
      </c>
      <c r="E91" s="64" t="s">
        <v>47</v>
      </c>
      <c r="F91" s="65">
        <f t="shared" si="2"/>
        <v>1500000</v>
      </c>
    </row>
    <row r="92" spans="1:6" x14ac:dyDescent="0.2">
      <c r="A92" s="24" t="s">
        <v>227</v>
      </c>
      <c r="B92" s="63" t="s">
        <v>213</v>
      </c>
      <c r="C92" s="26" t="s">
        <v>326</v>
      </c>
      <c r="D92" s="27">
        <v>100000</v>
      </c>
      <c r="E92" s="64" t="s">
        <v>47</v>
      </c>
      <c r="F92" s="65">
        <f t="shared" si="2"/>
        <v>100000</v>
      </c>
    </row>
    <row r="93" spans="1:6" ht="33.75" x14ac:dyDescent="0.2">
      <c r="A93" s="24" t="s">
        <v>327</v>
      </c>
      <c r="B93" s="63" t="s">
        <v>213</v>
      </c>
      <c r="C93" s="26" t="s">
        <v>328</v>
      </c>
      <c r="D93" s="27">
        <v>500000</v>
      </c>
      <c r="E93" s="64" t="s">
        <v>47</v>
      </c>
      <c r="F93" s="65">
        <f t="shared" si="2"/>
        <v>500000</v>
      </c>
    </row>
    <row r="94" spans="1:6" x14ac:dyDescent="0.2">
      <c r="A94" s="24" t="s">
        <v>227</v>
      </c>
      <c r="B94" s="63" t="s">
        <v>213</v>
      </c>
      <c r="C94" s="26" t="s">
        <v>329</v>
      </c>
      <c r="D94" s="27">
        <v>1600000</v>
      </c>
      <c r="E94" s="64">
        <v>405333.32</v>
      </c>
      <c r="F94" s="65">
        <f t="shared" si="2"/>
        <v>1194666.68</v>
      </c>
    </row>
    <row r="95" spans="1:6" x14ac:dyDescent="0.2">
      <c r="A95" s="24" t="s">
        <v>227</v>
      </c>
      <c r="B95" s="63" t="s">
        <v>213</v>
      </c>
      <c r="C95" s="26" t="s">
        <v>330</v>
      </c>
      <c r="D95" s="27">
        <v>400000</v>
      </c>
      <c r="E95" s="64" t="s">
        <v>47</v>
      </c>
      <c r="F95" s="65">
        <f t="shared" si="2"/>
        <v>400000</v>
      </c>
    </row>
    <row r="96" spans="1:6" ht="33.75" x14ac:dyDescent="0.2">
      <c r="A96" s="24" t="s">
        <v>327</v>
      </c>
      <c r="B96" s="63" t="s">
        <v>213</v>
      </c>
      <c r="C96" s="26" t="s">
        <v>331</v>
      </c>
      <c r="D96" s="27">
        <v>1000000</v>
      </c>
      <c r="E96" s="64" t="s">
        <v>47</v>
      </c>
      <c r="F96" s="65">
        <f t="shared" si="2"/>
        <v>1000000</v>
      </c>
    </row>
    <row r="97" spans="1:6" x14ac:dyDescent="0.2">
      <c r="A97" s="24" t="s">
        <v>227</v>
      </c>
      <c r="B97" s="63" t="s">
        <v>213</v>
      </c>
      <c r="C97" s="26" t="s">
        <v>332</v>
      </c>
      <c r="D97" s="27">
        <v>1050000</v>
      </c>
      <c r="E97" s="64">
        <v>416710.8</v>
      </c>
      <c r="F97" s="65">
        <f t="shared" si="2"/>
        <v>633289.19999999995</v>
      </c>
    </row>
    <row r="98" spans="1:6" x14ac:dyDescent="0.2">
      <c r="A98" s="51" t="s">
        <v>333</v>
      </c>
      <c r="B98" s="52" t="s">
        <v>213</v>
      </c>
      <c r="C98" s="53" t="s">
        <v>334</v>
      </c>
      <c r="D98" s="54">
        <v>53101965.229999997</v>
      </c>
      <c r="E98" s="55">
        <v>14729984.26</v>
      </c>
      <c r="F98" s="56">
        <f t="shared" si="2"/>
        <v>38371980.969999999</v>
      </c>
    </row>
    <row r="99" spans="1:6" ht="22.5" x14ac:dyDescent="0.2">
      <c r="A99" s="24" t="s">
        <v>221</v>
      </c>
      <c r="B99" s="63" t="s">
        <v>213</v>
      </c>
      <c r="C99" s="26" t="s">
        <v>335</v>
      </c>
      <c r="D99" s="27">
        <v>53101965.229999997</v>
      </c>
      <c r="E99" s="64">
        <v>14729984.26</v>
      </c>
      <c r="F99" s="65">
        <f t="shared" si="2"/>
        <v>38371980.969999999</v>
      </c>
    </row>
    <row r="100" spans="1:6" x14ac:dyDescent="0.2">
      <c r="A100" s="24" t="s">
        <v>227</v>
      </c>
      <c r="B100" s="63" t="s">
        <v>213</v>
      </c>
      <c r="C100" s="26" t="s">
        <v>336</v>
      </c>
      <c r="D100" s="27">
        <v>50000</v>
      </c>
      <c r="E100" s="64" t="s">
        <v>47</v>
      </c>
      <c r="F100" s="65">
        <f t="shared" si="2"/>
        <v>50000</v>
      </c>
    </row>
    <row r="101" spans="1:6" x14ac:dyDescent="0.2">
      <c r="A101" s="24" t="s">
        <v>227</v>
      </c>
      <c r="B101" s="63" t="s">
        <v>213</v>
      </c>
      <c r="C101" s="26" t="s">
        <v>337</v>
      </c>
      <c r="D101" s="27">
        <v>1052631.58</v>
      </c>
      <c r="E101" s="64" t="s">
        <v>47</v>
      </c>
      <c r="F101" s="65">
        <f t="shared" si="2"/>
        <v>1052631.58</v>
      </c>
    </row>
    <row r="102" spans="1:6" x14ac:dyDescent="0.2">
      <c r="A102" s="24" t="s">
        <v>227</v>
      </c>
      <c r="B102" s="63" t="s">
        <v>213</v>
      </c>
      <c r="C102" s="26" t="s">
        <v>338</v>
      </c>
      <c r="D102" s="27">
        <v>9900000</v>
      </c>
      <c r="E102" s="64">
        <v>837875.68</v>
      </c>
      <c r="F102" s="65">
        <f t="shared" si="2"/>
        <v>9062124.3200000003</v>
      </c>
    </row>
    <row r="103" spans="1:6" x14ac:dyDescent="0.2">
      <c r="A103" s="24" t="s">
        <v>227</v>
      </c>
      <c r="B103" s="63" t="s">
        <v>213</v>
      </c>
      <c r="C103" s="26" t="s">
        <v>339</v>
      </c>
      <c r="D103" s="27">
        <v>800000</v>
      </c>
      <c r="E103" s="64">
        <v>82500</v>
      </c>
      <c r="F103" s="65">
        <f t="shared" si="2"/>
        <v>717500</v>
      </c>
    </row>
    <row r="104" spans="1:6" x14ac:dyDescent="0.2">
      <c r="A104" s="24" t="s">
        <v>227</v>
      </c>
      <c r="B104" s="63" t="s">
        <v>213</v>
      </c>
      <c r="C104" s="26" t="s">
        <v>340</v>
      </c>
      <c r="D104" s="27">
        <v>150000</v>
      </c>
      <c r="E104" s="64" t="s">
        <v>47</v>
      </c>
      <c r="F104" s="65">
        <f t="shared" si="2"/>
        <v>150000</v>
      </c>
    </row>
    <row r="105" spans="1:6" x14ac:dyDescent="0.2">
      <c r="A105" s="24" t="s">
        <v>227</v>
      </c>
      <c r="B105" s="63" t="s">
        <v>213</v>
      </c>
      <c r="C105" s="26" t="s">
        <v>341</v>
      </c>
      <c r="D105" s="27">
        <v>2437329.98</v>
      </c>
      <c r="E105" s="64" t="s">
        <v>47</v>
      </c>
      <c r="F105" s="65">
        <f t="shared" si="2"/>
        <v>2437329.98</v>
      </c>
    </row>
    <row r="106" spans="1:6" x14ac:dyDescent="0.2">
      <c r="A106" s="24" t="s">
        <v>227</v>
      </c>
      <c r="B106" s="63" t="s">
        <v>213</v>
      </c>
      <c r="C106" s="26" t="s">
        <v>342</v>
      </c>
      <c r="D106" s="27">
        <v>4200000</v>
      </c>
      <c r="E106" s="64">
        <v>1160830.68</v>
      </c>
      <c r="F106" s="65">
        <f t="shared" si="2"/>
        <v>3039169.3200000003</v>
      </c>
    </row>
    <row r="107" spans="1:6" x14ac:dyDescent="0.2">
      <c r="A107" s="24" t="s">
        <v>227</v>
      </c>
      <c r="B107" s="63" t="s">
        <v>213</v>
      </c>
      <c r="C107" s="26" t="s">
        <v>343</v>
      </c>
      <c r="D107" s="27">
        <v>4400000</v>
      </c>
      <c r="E107" s="64">
        <v>784478.25</v>
      </c>
      <c r="F107" s="65">
        <f t="shared" si="2"/>
        <v>3615521.75</v>
      </c>
    </row>
    <row r="108" spans="1:6" ht="22.5" x14ac:dyDescent="0.2">
      <c r="A108" s="24" t="s">
        <v>233</v>
      </c>
      <c r="B108" s="63" t="s">
        <v>213</v>
      </c>
      <c r="C108" s="26" t="s">
        <v>344</v>
      </c>
      <c r="D108" s="27">
        <v>41000</v>
      </c>
      <c r="E108" s="64">
        <v>12195.01</v>
      </c>
      <c r="F108" s="65">
        <f t="shared" si="2"/>
        <v>28804.989999999998</v>
      </c>
    </row>
    <row r="109" spans="1:6" x14ac:dyDescent="0.2">
      <c r="A109" s="24" t="s">
        <v>227</v>
      </c>
      <c r="B109" s="63" t="s">
        <v>213</v>
      </c>
      <c r="C109" s="26" t="s">
        <v>345</v>
      </c>
      <c r="D109" s="27">
        <v>1100000</v>
      </c>
      <c r="E109" s="64">
        <v>243000</v>
      </c>
      <c r="F109" s="65">
        <f t="shared" si="2"/>
        <v>857000</v>
      </c>
    </row>
    <row r="110" spans="1:6" x14ac:dyDescent="0.2">
      <c r="A110" s="24" t="s">
        <v>236</v>
      </c>
      <c r="B110" s="63" t="s">
        <v>213</v>
      </c>
      <c r="C110" s="26" t="s">
        <v>346</v>
      </c>
      <c r="D110" s="27">
        <v>11259000</v>
      </c>
      <c r="E110" s="64">
        <v>7507784.0800000001</v>
      </c>
      <c r="F110" s="65">
        <f t="shared" si="2"/>
        <v>3751215.92</v>
      </c>
    </row>
    <row r="111" spans="1:6" x14ac:dyDescent="0.2">
      <c r="A111" s="24" t="s">
        <v>227</v>
      </c>
      <c r="B111" s="63" t="s">
        <v>213</v>
      </c>
      <c r="C111" s="26" t="s">
        <v>347</v>
      </c>
      <c r="D111" s="27">
        <v>50000</v>
      </c>
      <c r="E111" s="64" t="s">
        <v>47</v>
      </c>
      <c r="F111" s="65">
        <f t="shared" ref="F111:F142" si="3">IF(OR(D111="-",IF(E111="-",0,E111)&gt;=IF(D111="-",0,D111)),"-",IF(D111="-",0,D111)-IF(E111="-",0,E111))</f>
        <v>50000</v>
      </c>
    </row>
    <row r="112" spans="1:6" x14ac:dyDescent="0.2">
      <c r="A112" s="24" t="s">
        <v>227</v>
      </c>
      <c r="B112" s="63" t="s">
        <v>213</v>
      </c>
      <c r="C112" s="26" t="s">
        <v>348</v>
      </c>
      <c r="D112" s="27">
        <v>10900</v>
      </c>
      <c r="E112" s="64" t="s">
        <v>47</v>
      </c>
      <c r="F112" s="65">
        <f t="shared" si="3"/>
        <v>10900</v>
      </c>
    </row>
    <row r="113" spans="1:6" x14ac:dyDescent="0.2">
      <c r="A113" s="24" t="s">
        <v>227</v>
      </c>
      <c r="B113" s="63" t="s">
        <v>213</v>
      </c>
      <c r="C113" s="26" t="s">
        <v>349</v>
      </c>
      <c r="D113" s="27">
        <v>12671103.67</v>
      </c>
      <c r="E113" s="64">
        <v>3801320.56</v>
      </c>
      <c r="F113" s="65">
        <f t="shared" si="3"/>
        <v>8869783.1099999994</v>
      </c>
    </row>
    <row r="114" spans="1:6" x14ac:dyDescent="0.2">
      <c r="A114" s="24" t="s">
        <v>227</v>
      </c>
      <c r="B114" s="63" t="s">
        <v>213</v>
      </c>
      <c r="C114" s="26" t="s">
        <v>350</v>
      </c>
      <c r="D114" s="27">
        <v>450000</v>
      </c>
      <c r="E114" s="64" t="s">
        <v>47</v>
      </c>
      <c r="F114" s="65">
        <f t="shared" si="3"/>
        <v>450000</v>
      </c>
    </row>
    <row r="115" spans="1:6" x14ac:dyDescent="0.2">
      <c r="A115" s="24" t="s">
        <v>227</v>
      </c>
      <c r="B115" s="63" t="s">
        <v>213</v>
      </c>
      <c r="C115" s="26" t="s">
        <v>351</v>
      </c>
      <c r="D115" s="27">
        <v>4530000</v>
      </c>
      <c r="E115" s="64">
        <v>300000</v>
      </c>
      <c r="F115" s="65">
        <f t="shared" si="3"/>
        <v>4230000</v>
      </c>
    </row>
    <row r="116" spans="1:6" x14ac:dyDescent="0.2">
      <c r="A116" s="51" t="s">
        <v>352</v>
      </c>
      <c r="B116" s="52" t="s">
        <v>213</v>
      </c>
      <c r="C116" s="53" t="s">
        <v>353</v>
      </c>
      <c r="D116" s="54">
        <v>525000</v>
      </c>
      <c r="E116" s="55">
        <v>50000</v>
      </c>
      <c r="F116" s="56">
        <f t="shared" si="3"/>
        <v>475000</v>
      </c>
    </row>
    <row r="117" spans="1:6" x14ac:dyDescent="0.2">
      <c r="A117" s="51" t="s">
        <v>354</v>
      </c>
      <c r="B117" s="52" t="s">
        <v>213</v>
      </c>
      <c r="C117" s="53" t="s">
        <v>355</v>
      </c>
      <c r="D117" s="54">
        <v>272000</v>
      </c>
      <c r="E117" s="55">
        <v>50000</v>
      </c>
      <c r="F117" s="56">
        <f t="shared" si="3"/>
        <v>222000</v>
      </c>
    </row>
    <row r="118" spans="1:6" ht="56.25" x14ac:dyDescent="0.2">
      <c r="A118" s="24" t="s">
        <v>219</v>
      </c>
      <c r="B118" s="63" t="s">
        <v>213</v>
      </c>
      <c r="C118" s="26" t="s">
        <v>356</v>
      </c>
      <c r="D118" s="27">
        <v>9500</v>
      </c>
      <c r="E118" s="64" t="s">
        <v>47</v>
      </c>
      <c r="F118" s="65">
        <f t="shared" si="3"/>
        <v>9500</v>
      </c>
    </row>
    <row r="119" spans="1:6" ht="22.5" x14ac:dyDescent="0.2">
      <c r="A119" s="24" t="s">
        <v>221</v>
      </c>
      <c r="B119" s="63" t="s">
        <v>213</v>
      </c>
      <c r="C119" s="26" t="s">
        <v>357</v>
      </c>
      <c r="D119" s="27">
        <v>262500</v>
      </c>
      <c r="E119" s="64">
        <v>50000</v>
      </c>
      <c r="F119" s="65">
        <f t="shared" si="3"/>
        <v>212500</v>
      </c>
    </row>
    <row r="120" spans="1:6" ht="22.5" x14ac:dyDescent="0.2">
      <c r="A120" s="24" t="s">
        <v>358</v>
      </c>
      <c r="B120" s="63" t="s">
        <v>213</v>
      </c>
      <c r="C120" s="26" t="s">
        <v>359</v>
      </c>
      <c r="D120" s="27">
        <v>9500</v>
      </c>
      <c r="E120" s="64" t="s">
        <v>47</v>
      </c>
      <c r="F120" s="65">
        <f t="shared" si="3"/>
        <v>9500</v>
      </c>
    </row>
    <row r="121" spans="1:6" x14ac:dyDescent="0.2">
      <c r="A121" s="24" t="s">
        <v>227</v>
      </c>
      <c r="B121" s="63" t="s">
        <v>213</v>
      </c>
      <c r="C121" s="26" t="s">
        <v>360</v>
      </c>
      <c r="D121" s="27">
        <v>262500</v>
      </c>
      <c r="E121" s="64">
        <v>50000</v>
      </c>
      <c r="F121" s="65">
        <f t="shared" si="3"/>
        <v>212500</v>
      </c>
    </row>
    <row r="122" spans="1:6" x14ac:dyDescent="0.2">
      <c r="A122" s="51" t="s">
        <v>361</v>
      </c>
      <c r="B122" s="52" t="s">
        <v>213</v>
      </c>
      <c r="C122" s="53" t="s">
        <v>362</v>
      </c>
      <c r="D122" s="54">
        <v>253000</v>
      </c>
      <c r="E122" s="55" t="s">
        <v>47</v>
      </c>
      <c r="F122" s="56">
        <f t="shared" si="3"/>
        <v>253000</v>
      </c>
    </row>
    <row r="123" spans="1:6" ht="22.5" x14ac:dyDescent="0.2">
      <c r="A123" s="24" t="s">
        <v>221</v>
      </c>
      <c r="B123" s="63" t="s">
        <v>213</v>
      </c>
      <c r="C123" s="26" t="s">
        <v>363</v>
      </c>
      <c r="D123" s="27">
        <v>253000</v>
      </c>
      <c r="E123" s="64" t="s">
        <v>47</v>
      </c>
      <c r="F123" s="65">
        <f t="shared" si="3"/>
        <v>253000</v>
      </c>
    </row>
    <row r="124" spans="1:6" x14ac:dyDescent="0.2">
      <c r="A124" s="24" t="s">
        <v>227</v>
      </c>
      <c r="B124" s="63" t="s">
        <v>213</v>
      </c>
      <c r="C124" s="26" t="s">
        <v>364</v>
      </c>
      <c r="D124" s="27">
        <v>253000</v>
      </c>
      <c r="E124" s="64" t="s">
        <v>47</v>
      </c>
      <c r="F124" s="65">
        <f t="shared" si="3"/>
        <v>253000</v>
      </c>
    </row>
    <row r="125" spans="1:6" x14ac:dyDescent="0.2">
      <c r="A125" s="51" t="s">
        <v>365</v>
      </c>
      <c r="B125" s="52" t="s">
        <v>213</v>
      </c>
      <c r="C125" s="53" t="s">
        <v>366</v>
      </c>
      <c r="D125" s="54">
        <v>25037062</v>
      </c>
      <c r="E125" s="55">
        <v>7204129.4699999997</v>
      </c>
      <c r="F125" s="56">
        <f t="shared" si="3"/>
        <v>17832932.530000001</v>
      </c>
    </row>
    <row r="126" spans="1:6" x14ac:dyDescent="0.2">
      <c r="A126" s="51" t="s">
        <v>367</v>
      </c>
      <c r="B126" s="52" t="s">
        <v>213</v>
      </c>
      <c r="C126" s="53" t="s">
        <v>368</v>
      </c>
      <c r="D126" s="54">
        <v>25037062</v>
      </c>
      <c r="E126" s="55">
        <v>7204129.4699999997</v>
      </c>
      <c r="F126" s="56">
        <f t="shared" si="3"/>
        <v>17832932.530000001</v>
      </c>
    </row>
    <row r="127" spans="1:6" ht="56.25" x14ac:dyDescent="0.2">
      <c r="A127" s="24" t="s">
        <v>219</v>
      </c>
      <c r="B127" s="63" t="s">
        <v>213</v>
      </c>
      <c r="C127" s="26" t="s">
        <v>369</v>
      </c>
      <c r="D127" s="27">
        <v>19941922</v>
      </c>
      <c r="E127" s="64">
        <v>5846958.6600000001</v>
      </c>
      <c r="F127" s="65">
        <f t="shared" si="3"/>
        <v>14094963.34</v>
      </c>
    </row>
    <row r="128" spans="1:6" ht="22.5" x14ac:dyDescent="0.2">
      <c r="A128" s="24" t="s">
        <v>221</v>
      </c>
      <c r="B128" s="63" t="s">
        <v>213</v>
      </c>
      <c r="C128" s="26" t="s">
        <v>370</v>
      </c>
      <c r="D128" s="27">
        <v>4952140</v>
      </c>
      <c r="E128" s="64">
        <v>1322216.3899999999</v>
      </c>
      <c r="F128" s="65">
        <f t="shared" si="3"/>
        <v>3629923.6100000003</v>
      </c>
    </row>
    <row r="129" spans="1:6" x14ac:dyDescent="0.2">
      <c r="A129" s="24" t="s">
        <v>225</v>
      </c>
      <c r="B129" s="63" t="s">
        <v>213</v>
      </c>
      <c r="C129" s="26" t="s">
        <v>371</v>
      </c>
      <c r="D129" s="27">
        <v>143000</v>
      </c>
      <c r="E129" s="64">
        <v>34954.42</v>
      </c>
      <c r="F129" s="65">
        <f t="shared" si="3"/>
        <v>108045.58</v>
      </c>
    </row>
    <row r="130" spans="1:6" x14ac:dyDescent="0.2">
      <c r="A130" s="24" t="s">
        <v>372</v>
      </c>
      <c r="B130" s="63" t="s">
        <v>213</v>
      </c>
      <c r="C130" s="26" t="s">
        <v>373</v>
      </c>
      <c r="D130" s="27">
        <v>10649095</v>
      </c>
      <c r="E130" s="64">
        <v>3148225.38</v>
      </c>
      <c r="F130" s="65">
        <f t="shared" si="3"/>
        <v>7500869.6200000001</v>
      </c>
    </row>
    <row r="131" spans="1:6" ht="33.75" x14ac:dyDescent="0.2">
      <c r="A131" s="24" t="s">
        <v>374</v>
      </c>
      <c r="B131" s="63" t="s">
        <v>213</v>
      </c>
      <c r="C131" s="26" t="s">
        <v>375</v>
      </c>
      <c r="D131" s="27">
        <v>3216027</v>
      </c>
      <c r="E131" s="64">
        <v>862913.28</v>
      </c>
      <c r="F131" s="65">
        <f t="shared" si="3"/>
        <v>2353113.7199999997</v>
      </c>
    </row>
    <row r="132" spans="1:6" ht="22.5" x14ac:dyDescent="0.2">
      <c r="A132" s="24" t="s">
        <v>233</v>
      </c>
      <c r="B132" s="63" t="s">
        <v>213</v>
      </c>
      <c r="C132" s="26" t="s">
        <v>376</v>
      </c>
      <c r="D132" s="27">
        <v>395020</v>
      </c>
      <c r="E132" s="64">
        <v>88053.66</v>
      </c>
      <c r="F132" s="65">
        <f t="shared" si="3"/>
        <v>306966.33999999997</v>
      </c>
    </row>
    <row r="133" spans="1:6" x14ac:dyDescent="0.2">
      <c r="A133" s="24" t="s">
        <v>227</v>
      </c>
      <c r="B133" s="63" t="s">
        <v>213</v>
      </c>
      <c r="C133" s="26" t="s">
        <v>377</v>
      </c>
      <c r="D133" s="27">
        <v>2771000</v>
      </c>
      <c r="E133" s="64">
        <v>574090.85</v>
      </c>
      <c r="F133" s="65">
        <f t="shared" si="3"/>
        <v>2196909.15</v>
      </c>
    </row>
    <row r="134" spans="1:6" x14ac:dyDescent="0.2">
      <c r="A134" s="24" t="s">
        <v>236</v>
      </c>
      <c r="B134" s="63" t="s">
        <v>213</v>
      </c>
      <c r="C134" s="26" t="s">
        <v>378</v>
      </c>
      <c r="D134" s="27">
        <v>452000</v>
      </c>
      <c r="E134" s="64">
        <v>272232.48</v>
      </c>
      <c r="F134" s="65">
        <f t="shared" si="3"/>
        <v>179767.52000000002</v>
      </c>
    </row>
    <row r="135" spans="1:6" ht="22.5" x14ac:dyDescent="0.2">
      <c r="A135" s="24" t="s">
        <v>379</v>
      </c>
      <c r="B135" s="63" t="s">
        <v>213</v>
      </c>
      <c r="C135" s="26" t="s">
        <v>380</v>
      </c>
      <c r="D135" s="27">
        <v>134000</v>
      </c>
      <c r="E135" s="64">
        <v>33422</v>
      </c>
      <c r="F135" s="65">
        <f t="shared" si="3"/>
        <v>100578</v>
      </c>
    </row>
    <row r="136" spans="1:6" x14ac:dyDescent="0.2">
      <c r="A136" s="24" t="s">
        <v>238</v>
      </c>
      <c r="B136" s="63" t="s">
        <v>213</v>
      </c>
      <c r="C136" s="26" t="s">
        <v>381</v>
      </c>
      <c r="D136" s="27">
        <v>3000</v>
      </c>
      <c r="E136" s="64" t="s">
        <v>47</v>
      </c>
      <c r="F136" s="65">
        <f t="shared" si="3"/>
        <v>3000</v>
      </c>
    </row>
    <row r="137" spans="1:6" x14ac:dyDescent="0.2">
      <c r="A137" s="24" t="s">
        <v>240</v>
      </c>
      <c r="B137" s="63" t="s">
        <v>213</v>
      </c>
      <c r="C137" s="26" t="s">
        <v>382</v>
      </c>
      <c r="D137" s="27">
        <v>6000</v>
      </c>
      <c r="E137" s="64">
        <v>1532.42</v>
      </c>
      <c r="F137" s="65">
        <f t="shared" si="3"/>
        <v>4467.58</v>
      </c>
    </row>
    <row r="138" spans="1:6" x14ac:dyDescent="0.2">
      <c r="A138" s="24" t="s">
        <v>372</v>
      </c>
      <c r="B138" s="63" t="s">
        <v>213</v>
      </c>
      <c r="C138" s="26" t="s">
        <v>383</v>
      </c>
      <c r="D138" s="27">
        <v>4567282</v>
      </c>
      <c r="E138" s="64">
        <v>1375000</v>
      </c>
      <c r="F138" s="65">
        <f t="shared" si="3"/>
        <v>3192282</v>
      </c>
    </row>
    <row r="139" spans="1:6" ht="33.75" x14ac:dyDescent="0.2">
      <c r="A139" s="24" t="s">
        <v>374</v>
      </c>
      <c r="B139" s="63" t="s">
        <v>213</v>
      </c>
      <c r="C139" s="26" t="s">
        <v>384</v>
      </c>
      <c r="D139" s="27">
        <v>1379318</v>
      </c>
      <c r="E139" s="64">
        <v>415250</v>
      </c>
      <c r="F139" s="65">
        <f t="shared" si="3"/>
        <v>964068</v>
      </c>
    </row>
    <row r="140" spans="1:6" x14ac:dyDescent="0.2">
      <c r="A140" s="24" t="s">
        <v>372</v>
      </c>
      <c r="B140" s="63" t="s">
        <v>213</v>
      </c>
      <c r="C140" s="26" t="s">
        <v>385</v>
      </c>
      <c r="D140" s="27">
        <v>100000</v>
      </c>
      <c r="E140" s="64">
        <v>35000</v>
      </c>
      <c r="F140" s="65">
        <f t="shared" si="3"/>
        <v>65000</v>
      </c>
    </row>
    <row r="141" spans="1:6" ht="33.75" x14ac:dyDescent="0.2">
      <c r="A141" s="24" t="s">
        <v>374</v>
      </c>
      <c r="B141" s="63" t="s">
        <v>213</v>
      </c>
      <c r="C141" s="26" t="s">
        <v>386</v>
      </c>
      <c r="D141" s="27">
        <v>30200</v>
      </c>
      <c r="E141" s="64">
        <v>10570</v>
      </c>
      <c r="F141" s="65">
        <f t="shared" si="3"/>
        <v>19630</v>
      </c>
    </row>
    <row r="142" spans="1:6" ht="22.5" x14ac:dyDescent="0.2">
      <c r="A142" s="24" t="s">
        <v>233</v>
      </c>
      <c r="B142" s="63" t="s">
        <v>213</v>
      </c>
      <c r="C142" s="26" t="s">
        <v>387</v>
      </c>
      <c r="D142" s="27">
        <v>76320</v>
      </c>
      <c r="E142" s="64" t="s">
        <v>47</v>
      </c>
      <c r="F142" s="65">
        <f t="shared" si="3"/>
        <v>76320</v>
      </c>
    </row>
    <row r="143" spans="1:6" x14ac:dyDescent="0.2">
      <c r="A143" s="24" t="s">
        <v>227</v>
      </c>
      <c r="B143" s="63" t="s">
        <v>213</v>
      </c>
      <c r="C143" s="26" t="s">
        <v>388</v>
      </c>
      <c r="D143" s="27">
        <v>1257800</v>
      </c>
      <c r="E143" s="64">
        <v>387839.4</v>
      </c>
      <c r="F143" s="65">
        <f t="shared" ref="F143:F167" si="4">IF(OR(D143="-",IF(E143="-",0,E143)&gt;=IF(D143="-",0,D143)),"-",IF(D143="-",0,D143)-IF(E143="-",0,E143))</f>
        <v>869960.6</v>
      </c>
    </row>
    <row r="144" spans="1:6" x14ac:dyDescent="0.2">
      <c r="A144" s="51" t="s">
        <v>389</v>
      </c>
      <c r="B144" s="52" t="s">
        <v>213</v>
      </c>
      <c r="C144" s="53" t="s">
        <v>390</v>
      </c>
      <c r="D144" s="54">
        <v>590032</v>
      </c>
      <c r="E144" s="55">
        <v>190960</v>
      </c>
      <c r="F144" s="56">
        <f t="shared" si="4"/>
        <v>399072</v>
      </c>
    </row>
    <row r="145" spans="1:6" x14ac:dyDescent="0.2">
      <c r="A145" s="51" t="s">
        <v>391</v>
      </c>
      <c r="B145" s="52" t="s">
        <v>213</v>
      </c>
      <c r="C145" s="53" t="s">
        <v>392</v>
      </c>
      <c r="D145" s="54">
        <v>590032</v>
      </c>
      <c r="E145" s="55">
        <v>190960</v>
      </c>
      <c r="F145" s="56">
        <f t="shared" si="4"/>
        <v>399072</v>
      </c>
    </row>
    <row r="146" spans="1:6" x14ac:dyDescent="0.2">
      <c r="A146" s="24" t="s">
        <v>393</v>
      </c>
      <c r="B146" s="63" t="s">
        <v>213</v>
      </c>
      <c r="C146" s="26" t="s">
        <v>394</v>
      </c>
      <c r="D146" s="27">
        <v>590032</v>
      </c>
      <c r="E146" s="64">
        <v>190960</v>
      </c>
      <c r="F146" s="65">
        <f t="shared" si="4"/>
        <v>399072</v>
      </c>
    </row>
    <row r="147" spans="1:6" ht="22.5" x14ac:dyDescent="0.2">
      <c r="A147" s="24" t="s">
        <v>395</v>
      </c>
      <c r="B147" s="63" t="s">
        <v>213</v>
      </c>
      <c r="C147" s="26" t="s">
        <v>396</v>
      </c>
      <c r="D147" s="27">
        <v>590032</v>
      </c>
      <c r="E147" s="64">
        <v>190960</v>
      </c>
      <c r="F147" s="65">
        <f t="shared" si="4"/>
        <v>399072</v>
      </c>
    </row>
    <row r="148" spans="1:6" x14ac:dyDescent="0.2">
      <c r="A148" s="51" t="s">
        <v>397</v>
      </c>
      <c r="B148" s="52" t="s">
        <v>213</v>
      </c>
      <c r="C148" s="53" t="s">
        <v>398</v>
      </c>
      <c r="D148" s="54">
        <v>400000</v>
      </c>
      <c r="E148" s="55">
        <v>72742.5</v>
      </c>
      <c r="F148" s="56">
        <f t="shared" si="4"/>
        <v>327257.5</v>
      </c>
    </row>
    <row r="149" spans="1:6" x14ac:dyDescent="0.2">
      <c r="A149" s="51" t="s">
        <v>399</v>
      </c>
      <c r="B149" s="52" t="s">
        <v>213</v>
      </c>
      <c r="C149" s="53" t="s">
        <v>400</v>
      </c>
      <c r="D149" s="54">
        <v>400000</v>
      </c>
      <c r="E149" s="55">
        <v>72742.5</v>
      </c>
      <c r="F149" s="56">
        <f t="shared" si="4"/>
        <v>327257.5</v>
      </c>
    </row>
    <row r="150" spans="1:6" ht="56.25" x14ac:dyDescent="0.2">
      <c r="A150" s="24" t="s">
        <v>219</v>
      </c>
      <c r="B150" s="63" t="s">
        <v>213</v>
      </c>
      <c r="C150" s="26" t="s">
        <v>401</v>
      </c>
      <c r="D150" s="27">
        <v>31000</v>
      </c>
      <c r="E150" s="64">
        <v>1750</v>
      </c>
      <c r="F150" s="65">
        <f t="shared" si="4"/>
        <v>29250</v>
      </c>
    </row>
    <row r="151" spans="1:6" ht="22.5" x14ac:dyDescent="0.2">
      <c r="A151" s="24" t="s">
        <v>221</v>
      </c>
      <c r="B151" s="63" t="s">
        <v>213</v>
      </c>
      <c r="C151" s="26" t="s">
        <v>402</v>
      </c>
      <c r="D151" s="27">
        <v>369000</v>
      </c>
      <c r="E151" s="64">
        <v>70992.5</v>
      </c>
      <c r="F151" s="65">
        <f t="shared" si="4"/>
        <v>298007.5</v>
      </c>
    </row>
    <row r="152" spans="1:6" ht="22.5" x14ac:dyDescent="0.2">
      <c r="A152" s="24" t="s">
        <v>358</v>
      </c>
      <c r="B152" s="63" t="s">
        <v>213</v>
      </c>
      <c r="C152" s="26" t="s">
        <v>403</v>
      </c>
      <c r="D152" s="27">
        <v>31000</v>
      </c>
      <c r="E152" s="64">
        <v>1750</v>
      </c>
      <c r="F152" s="65">
        <f t="shared" si="4"/>
        <v>29250</v>
      </c>
    </row>
    <row r="153" spans="1:6" x14ac:dyDescent="0.2">
      <c r="A153" s="24" t="s">
        <v>227</v>
      </c>
      <c r="B153" s="63" t="s">
        <v>213</v>
      </c>
      <c r="C153" s="26" t="s">
        <v>404</v>
      </c>
      <c r="D153" s="27">
        <v>369000</v>
      </c>
      <c r="E153" s="64">
        <v>70992.5</v>
      </c>
      <c r="F153" s="65">
        <f t="shared" si="4"/>
        <v>298007.5</v>
      </c>
    </row>
    <row r="154" spans="1:6" x14ac:dyDescent="0.2">
      <c r="A154" s="51" t="s">
        <v>215</v>
      </c>
      <c r="B154" s="52" t="s">
        <v>213</v>
      </c>
      <c r="C154" s="53" t="s">
        <v>405</v>
      </c>
      <c r="D154" s="54">
        <v>2790542</v>
      </c>
      <c r="E154" s="55">
        <v>668619.79</v>
      </c>
      <c r="F154" s="56">
        <f t="shared" si="4"/>
        <v>2121922.21</v>
      </c>
    </row>
    <row r="155" spans="1:6" ht="33.75" x14ac:dyDescent="0.2">
      <c r="A155" s="51" t="s">
        <v>406</v>
      </c>
      <c r="B155" s="52" t="s">
        <v>213</v>
      </c>
      <c r="C155" s="53" t="s">
        <v>407</v>
      </c>
      <c r="D155" s="54">
        <v>1745426</v>
      </c>
      <c r="E155" s="55">
        <v>576393.84</v>
      </c>
      <c r="F155" s="56">
        <f t="shared" si="4"/>
        <v>1169032.1600000001</v>
      </c>
    </row>
    <row r="156" spans="1:6" ht="56.25" x14ac:dyDescent="0.2">
      <c r="A156" s="24" t="s">
        <v>219</v>
      </c>
      <c r="B156" s="63" t="s">
        <v>213</v>
      </c>
      <c r="C156" s="26" t="s">
        <v>408</v>
      </c>
      <c r="D156" s="27">
        <v>1745426</v>
      </c>
      <c r="E156" s="64">
        <v>576393.84</v>
      </c>
      <c r="F156" s="65">
        <f t="shared" si="4"/>
        <v>1169032.1600000001</v>
      </c>
    </row>
    <row r="157" spans="1:6" ht="22.5" x14ac:dyDescent="0.2">
      <c r="A157" s="24" t="s">
        <v>229</v>
      </c>
      <c r="B157" s="63" t="s">
        <v>213</v>
      </c>
      <c r="C157" s="26" t="s">
        <v>409</v>
      </c>
      <c r="D157" s="27">
        <v>1340573</v>
      </c>
      <c r="E157" s="64">
        <v>454410</v>
      </c>
      <c r="F157" s="65">
        <f t="shared" si="4"/>
        <v>886163</v>
      </c>
    </row>
    <row r="158" spans="1:6" ht="33.75" x14ac:dyDescent="0.2">
      <c r="A158" s="24" t="s">
        <v>231</v>
      </c>
      <c r="B158" s="63" t="s">
        <v>213</v>
      </c>
      <c r="C158" s="26" t="s">
        <v>410</v>
      </c>
      <c r="D158" s="27">
        <v>404853</v>
      </c>
      <c r="E158" s="64">
        <v>121983.84</v>
      </c>
      <c r="F158" s="65">
        <f t="shared" si="4"/>
        <v>282869.16000000003</v>
      </c>
    </row>
    <row r="159" spans="1:6" ht="45" x14ac:dyDescent="0.2">
      <c r="A159" s="51" t="s">
        <v>411</v>
      </c>
      <c r="B159" s="52" t="s">
        <v>213</v>
      </c>
      <c r="C159" s="53" t="s">
        <v>412</v>
      </c>
      <c r="D159" s="54">
        <v>1045116</v>
      </c>
      <c r="E159" s="55">
        <v>92225.95</v>
      </c>
      <c r="F159" s="56">
        <f t="shared" si="4"/>
        <v>952890.05</v>
      </c>
    </row>
    <row r="160" spans="1:6" ht="56.25" x14ac:dyDescent="0.2">
      <c r="A160" s="24" t="s">
        <v>219</v>
      </c>
      <c r="B160" s="63" t="s">
        <v>213</v>
      </c>
      <c r="C160" s="26" t="s">
        <v>413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 x14ac:dyDescent="0.2">
      <c r="A161" s="24" t="s">
        <v>221</v>
      </c>
      <c r="B161" s="63" t="s">
        <v>213</v>
      </c>
      <c r="C161" s="26" t="s">
        <v>414</v>
      </c>
      <c r="D161" s="27">
        <v>382000</v>
      </c>
      <c r="E161" s="64" t="s">
        <v>47</v>
      </c>
      <c r="F161" s="65">
        <f t="shared" si="4"/>
        <v>382000</v>
      </c>
    </row>
    <row r="162" spans="1:6" x14ac:dyDescent="0.2">
      <c r="A162" s="24" t="s">
        <v>225</v>
      </c>
      <c r="B162" s="63" t="s">
        <v>213</v>
      </c>
      <c r="C162" s="26" t="s">
        <v>415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229</v>
      </c>
      <c r="B163" s="63" t="s">
        <v>213</v>
      </c>
      <c r="C163" s="26" t="s">
        <v>416</v>
      </c>
      <c r="D163" s="27">
        <v>508538</v>
      </c>
      <c r="E163" s="64">
        <v>70834.06</v>
      </c>
      <c r="F163" s="65">
        <f t="shared" si="4"/>
        <v>437703.94</v>
      </c>
    </row>
    <row r="164" spans="1:6" ht="33.75" x14ac:dyDescent="0.2">
      <c r="A164" s="24" t="s">
        <v>231</v>
      </c>
      <c r="B164" s="63" t="s">
        <v>213</v>
      </c>
      <c r="C164" s="26" t="s">
        <v>417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 x14ac:dyDescent="0.2">
      <c r="A165" s="24" t="s">
        <v>233</v>
      </c>
      <c r="B165" s="63" t="s">
        <v>213</v>
      </c>
      <c r="C165" s="26" t="s">
        <v>418</v>
      </c>
      <c r="D165" s="27">
        <v>317000</v>
      </c>
      <c r="E165" s="64" t="s">
        <v>47</v>
      </c>
      <c r="F165" s="65">
        <f t="shared" si="4"/>
        <v>317000</v>
      </c>
    </row>
    <row r="166" spans="1:6" x14ac:dyDescent="0.2">
      <c r="A166" s="24" t="s">
        <v>227</v>
      </c>
      <c r="B166" s="63" t="s">
        <v>213</v>
      </c>
      <c r="C166" s="26" t="s">
        <v>419</v>
      </c>
      <c r="D166" s="27">
        <v>65000</v>
      </c>
      <c r="E166" s="64" t="s">
        <v>47</v>
      </c>
      <c r="F166" s="65">
        <f t="shared" si="4"/>
        <v>65000</v>
      </c>
    </row>
    <row r="167" spans="1:6" x14ac:dyDescent="0.2">
      <c r="A167" s="24" t="s">
        <v>240</v>
      </c>
      <c r="B167" s="63" t="s">
        <v>213</v>
      </c>
      <c r="C167" s="26" t="s">
        <v>420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421</v>
      </c>
      <c r="B169" s="71" t="s">
        <v>422</v>
      </c>
      <c r="C169" s="72" t="s">
        <v>214</v>
      </c>
      <c r="D169" s="73">
        <v>-8245318.6299999999</v>
      </c>
      <c r="E169" s="73">
        <v>21268461.370000001</v>
      </c>
      <c r="F169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427</v>
      </c>
      <c r="B12" s="77" t="s">
        <v>428</v>
      </c>
      <c r="C12" s="78" t="s">
        <v>214</v>
      </c>
      <c r="D12" s="79">
        <v>8245318.6299999999</v>
      </c>
      <c r="E12" s="79">
        <v>-21268461.370000001</v>
      </c>
      <c r="F12" s="80" t="s">
        <v>214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429</v>
      </c>
      <c r="B14" s="86" t="s">
        <v>430</v>
      </c>
      <c r="C14" s="87" t="s">
        <v>214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431</v>
      </c>
      <c r="B15" s="82"/>
      <c r="C15" s="83"/>
      <c r="D15" s="84"/>
      <c r="E15" s="84"/>
      <c r="F15" s="85"/>
    </row>
    <row r="16" spans="1:6" x14ac:dyDescent="0.2">
      <c r="A16" s="51" t="s">
        <v>432</v>
      </c>
      <c r="B16" s="86" t="s">
        <v>433</v>
      </c>
      <c r="C16" s="87" t="s">
        <v>214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431</v>
      </c>
      <c r="B17" s="82"/>
      <c r="C17" s="83"/>
      <c r="D17" s="84"/>
      <c r="E17" s="84"/>
      <c r="F17" s="85"/>
    </row>
    <row r="18" spans="1:6" x14ac:dyDescent="0.2">
      <c r="A18" s="76" t="s">
        <v>434</v>
      </c>
      <c r="B18" s="77" t="s">
        <v>435</v>
      </c>
      <c r="C18" s="78" t="s">
        <v>436</v>
      </c>
      <c r="D18" s="79">
        <v>8245318.6299999999</v>
      </c>
      <c r="E18" s="79">
        <v>-21268461.370000001</v>
      </c>
      <c r="F18" s="80">
        <v>29513780</v>
      </c>
    </row>
    <row r="19" spans="1:6" ht="22.5" x14ac:dyDescent="0.2">
      <c r="A19" s="76" t="s">
        <v>437</v>
      </c>
      <c r="B19" s="77" t="s">
        <v>435</v>
      </c>
      <c r="C19" s="78" t="s">
        <v>438</v>
      </c>
      <c r="D19" s="79">
        <v>8245318.6299999999</v>
      </c>
      <c r="E19" s="79">
        <v>-21268461.370000001</v>
      </c>
      <c r="F19" s="80">
        <v>29513780</v>
      </c>
    </row>
    <row r="20" spans="1:6" x14ac:dyDescent="0.2">
      <c r="A20" s="76" t="s">
        <v>439</v>
      </c>
      <c r="B20" s="77" t="s">
        <v>440</v>
      </c>
      <c r="C20" s="78" t="s">
        <v>441</v>
      </c>
      <c r="D20" s="79">
        <v>-190619343.13</v>
      </c>
      <c r="E20" s="79">
        <v>-90324670.319999993</v>
      </c>
      <c r="F20" s="80" t="s">
        <v>423</v>
      </c>
    </row>
    <row r="21" spans="1:6" ht="22.5" x14ac:dyDescent="0.2">
      <c r="A21" s="24" t="s">
        <v>442</v>
      </c>
      <c r="B21" s="25" t="s">
        <v>440</v>
      </c>
      <c r="C21" s="88" t="s">
        <v>443</v>
      </c>
      <c r="D21" s="27">
        <v>-190619343.13</v>
      </c>
      <c r="E21" s="27">
        <v>-90324670.319999993</v>
      </c>
      <c r="F21" s="65" t="s">
        <v>423</v>
      </c>
    </row>
    <row r="22" spans="1:6" x14ac:dyDescent="0.2">
      <c r="A22" s="76" t="s">
        <v>444</v>
      </c>
      <c r="B22" s="77" t="s">
        <v>445</v>
      </c>
      <c r="C22" s="78" t="s">
        <v>446</v>
      </c>
      <c r="D22" s="79">
        <v>198864661.75999999</v>
      </c>
      <c r="E22" s="79">
        <v>69056208.950000003</v>
      </c>
      <c r="F22" s="80" t="s">
        <v>423</v>
      </c>
    </row>
    <row r="23" spans="1:6" ht="22.5" x14ac:dyDescent="0.2">
      <c r="A23" s="24" t="s">
        <v>447</v>
      </c>
      <c r="B23" s="25" t="s">
        <v>445</v>
      </c>
      <c r="C23" s="88" t="s">
        <v>448</v>
      </c>
      <c r="D23" s="27">
        <v>198864661.75999999</v>
      </c>
      <c r="E23" s="27">
        <v>69056208.950000003</v>
      </c>
      <c r="F23" s="65" t="s">
        <v>423</v>
      </c>
    </row>
    <row r="24" spans="1:6" ht="12.75" customHeight="1" thickBot="1" x14ac:dyDescent="0.25">
      <c r="A24" s="89"/>
      <c r="B24" s="90"/>
      <c r="C24" s="91"/>
      <c r="D24" s="92"/>
      <c r="E24" s="92"/>
      <c r="F24" s="93"/>
    </row>
    <row r="25" spans="1:6" ht="12.75" customHeight="1" x14ac:dyDescent="0.2">
      <c r="A25" s="89"/>
      <c r="B25" s="90"/>
      <c r="C25" s="91"/>
      <c r="D25" s="92"/>
      <c r="E25" s="92"/>
      <c r="F25" s="93"/>
    </row>
    <row r="40" spans="1:1" ht="12.75" customHeight="1" x14ac:dyDescent="0.2">
      <c r="A40" t="s">
        <v>467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462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rep:2.55.0.232</dc:description>
  <cp:lastModifiedBy>User</cp:lastModifiedBy>
  <dcterms:created xsi:type="dcterms:W3CDTF">2023-06-02T06:18:45Z</dcterms:created>
  <dcterms:modified xsi:type="dcterms:W3CDTF">2023-06-07T05:54:05Z</dcterms:modified>
</cp:coreProperties>
</file>